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rzetarg na 2026 rok\SPRadymno\DO OGŁOSZENIA\"/>
    </mc:Choice>
  </mc:AlternateContent>
  <bookViews>
    <workbookView xWindow="0" yWindow="0" windowWidth="28800" windowHeight="12045"/>
  </bookViews>
  <sheets>
    <sheet name="Arkusz1" sheetId="1" r:id="rId1"/>
    <sheet name="Arkusz2" sheetId="2" r:id="rId2"/>
    <sheet name="Arkusz3" sheetId="3" r:id="rId3"/>
  </sheets>
  <definedNames>
    <definedName name="_xlnm.Print_Titles" localSheetId="0">Arkusz1!$9:$10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12" i="1" l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11" i="1"/>
  <c r="G58" i="1" s="1"/>
</calcChain>
</file>

<file path=xl/sharedStrings.xml><?xml version="1.0" encoding="utf-8"?>
<sst xmlns="http://schemas.openxmlformats.org/spreadsheetml/2006/main" count="155" uniqueCount="110">
  <si>
    <t xml:space="preserve">L.p. </t>
  </si>
  <si>
    <t>jedn.</t>
  </si>
  <si>
    <t>Ilość</t>
  </si>
  <si>
    <t>Wartość brutto</t>
  </si>
  <si>
    <t>Nazwa artykułu</t>
  </si>
  <si>
    <t>1.</t>
  </si>
  <si>
    <t>2.</t>
  </si>
  <si>
    <t>3.</t>
  </si>
  <si>
    <t>4.</t>
  </si>
  <si>
    <t>5.</t>
  </si>
  <si>
    <t>7.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</si>
  <si>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</si>
  <si>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</si>
  <si>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</si>
  <si>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</si>
  <si>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</si>
  <si>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</si>
  <si>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</si>
  <si>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</si>
  <si>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</si>
  <si>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</si>
  <si>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</si>
  <si>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</si>
  <si>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</si>
  <si>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</si>
  <si>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</si>
  <si>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</si>
  <si>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</si>
  <si>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</si>
  <si>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</si>
  <si>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</si>
  <si>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</si>
  <si>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</si>
  <si>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</si>
  <si>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</si>
  <si>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</si>
  <si>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</si>
  <si>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</si>
  <si>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</si>
  <si>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</si>
  <si>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</si>
  <si>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</si>
  <si>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</si>
  <si>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Cukier</t>
  </si>
  <si>
    <t>Kasza gryczana typu Kraw lub równoważna</t>
  </si>
  <si>
    <t>Kasza jęczmienna, średnia, typu Kraw lub równoważna</t>
  </si>
  <si>
    <t>Kminek cały (20g)</t>
  </si>
  <si>
    <t>Liść laurowy typu Kamis lub równoważny (6g)</t>
  </si>
  <si>
    <t>Morele suszone (200 g)</t>
  </si>
  <si>
    <t>Oregano (10 g)</t>
  </si>
  <si>
    <t>Soki wieloowocowe typu Hortex lub równoważny 100% (200 ml)</t>
  </si>
  <si>
    <t>Sól jodowana</t>
  </si>
  <si>
    <t>Zacierka babuni (250 g)</t>
  </si>
  <si>
    <t>Zakwas żurowy typu Vortumnus lub równoważny (290 g)</t>
  </si>
  <si>
    <t>Ziele angielskie typu Kamis lub równoważne (15 g)</t>
  </si>
  <si>
    <t>szt</t>
  </si>
  <si>
    <t>kg</t>
  </si>
  <si>
    <t>Koncentrat buraczany typu Krakus lub równoważny zagęszczony (300ml)</t>
  </si>
  <si>
    <t>Cynamon</t>
  </si>
  <si>
    <t>RAZEM</t>
  </si>
  <si>
    <t>Bazylia suszona (10g)</t>
  </si>
  <si>
    <t>Chrzan tarty słoik  (180g)</t>
  </si>
  <si>
    <t>Cukier waniliowy typu Deletka lub równoważny (15g)</t>
  </si>
  <si>
    <t>Kwasek cytrynowy typu Delekta lub równoważny (25g)</t>
  </si>
  <si>
    <t>Liść lubczyku (8g)</t>
  </si>
  <si>
    <t>Majeranek (8g)</t>
  </si>
  <si>
    <t>Kisiel różne smaki - na naturalnych barwnikach (38g)</t>
  </si>
  <si>
    <t>Papryka czerwona słodka i ostra  (20 g)</t>
  </si>
  <si>
    <t>Pieprz czarny mielony (20 g)</t>
  </si>
  <si>
    <t xml:space="preserve">Przecier pomidorowy 30% ze świeżych pomidorów, bez dodatków i konserwantów, typu Pudliszki lub równoważny (900 g) </t>
  </si>
  <si>
    <t>Pieprz ziołowy (20g)</t>
  </si>
  <si>
    <t>Olej typu Kujawski pierwszego tłoczenia lub równoważny (1L)</t>
  </si>
  <si>
    <t>oliwa z oliwek (1000g)</t>
  </si>
  <si>
    <t>6.</t>
  </si>
  <si>
    <t>8.</t>
  </si>
  <si>
    <t>32.</t>
  </si>
  <si>
    <t>Kasza manna (400g)</t>
  </si>
  <si>
    <t xml:space="preserve">ARTYKUŁY SPOŻYWCZE </t>
  </si>
  <si>
    <t>Brzoskwinie w puszce (820g)</t>
  </si>
  <si>
    <t>Groszek konserwowy (400g)</t>
  </si>
  <si>
    <t>Mąka zmieniaczana ( 500 g)</t>
  </si>
  <si>
    <t>43.</t>
  </si>
  <si>
    <t>44.</t>
  </si>
  <si>
    <t>45.</t>
  </si>
  <si>
    <t>46.</t>
  </si>
  <si>
    <t>Herbata wieloowocowa typu Saga lub równoważna  (34g)</t>
  </si>
  <si>
    <t>Kukurydza typu Bonduelle lub równoważna (puszka 400g)</t>
  </si>
  <si>
    <t>Makaron muszelki semolina z mąki pszennej durum 100% typu Knorr lub równoważny</t>
  </si>
  <si>
    <t>Makaron spaghetti semolina z mąki pszennej durum 100% typu Knorr</t>
  </si>
  <si>
    <t xml:space="preserve">Makaron penne semolina z mąki pszennej durum 100% typu Knorr lub równoważny </t>
  </si>
  <si>
    <t>Makaron świderki semolina z mąki pszennej durum 100% typu Knorr lub równoważny</t>
  </si>
  <si>
    <t>Mąka pszenna  typu 450</t>
  </si>
  <si>
    <t>Makaron czterojajeczny nitka do rosołu typu Babuni lub równoważny (500g)</t>
  </si>
  <si>
    <t>Płatki kukurydziane typu Nestle lub równoważne (500 g)</t>
  </si>
  <si>
    <t>Pomidory w puszce całe typu Dawton lub równoważne (400 g)</t>
  </si>
  <si>
    <t>Ryż włoski, długoziarnisty, paraboliczny typu Knorr lub równoważny     (5 kg)</t>
  </si>
  <si>
    <t>Mieszanka warzyw suszonych (100 g)</t>
  </si>
  <si>
    <t>21.</t>
  </si>
  <si>
    <t>KOD CPV: 15800000-6</t>
  </si>
  <si>
    <t>Jarzynka bez soli i bez glutaminianu sodu 300 g typy (Smakosz) lub produkt równoważny. Skład: warzywa suszone (90,04%): pasternak,marchew,cebula,pietruszka, lubczyk,kurkuma, pieprz czarny, kolendra, kozieradka, kminek, czosnek,cynamon,kmin rzymski,imbir,goździki,papryka słodka,chili,gałka muszkatałowa.nie zawiera GMO, glutaminianu sodu, sztucznych aromatów, ani konserwantów.</t>
  </si>
  <si>
    <t>Herbata ekspresowa typu Saga lub równoważana (105g)</t>
  </si>
  <si>
    <t>Kurkuma mielona ( 20g)</t>
  </si>
  <si>
    <t>Curry mielone (20g)</t>
  </si>
  <si>
    <t>47.</t>
  </si>
  <si>
    <t xml:space="preserve">Cena jednostkowa brutto </t>
  </si>
  <si>
    <t xml:space="preserve">Aktualna stawka VAT( NALEŻY UZUPEŁNIĆ OBOWIĄZKOWO </t>
  </si>
  <si>
    <t xml:space="preserve">WYPEŁNIONY DOKUMENT NALEŻY PODPISAĆ KWALIFIKOWANYM PODPISEM ELEKTRONICZNYM, PODPISEM ZAUFANYM LUB PODPISEM OSOBISTYM (e-dowód) </t>
  </si>
  <si>
    <t xml:space="preserve">Wpisanie przez Wykonawcę w formularzy cenowym kwoty 0 zł za któryś z oferowanych produktów lub nie uzupełnienie którejś z pozycji będzie skutkowało odrzuceniem oferty </t>
  </si>
  <si>
    <t>Szczegółowy formularz cenowy dla zamówienia na dostawę artykułów spożywczych do stołówki Szkoły Podstawowej im. Bohaterów Września 1939 r. w Radymnie w okresie I-XII 2026 r.</t>
  </si>
  <si>
    <t xml:space="preserve">Nazwa  Producenta jaki oferuje  Wykonawca - należy uzupełnić obowiązkowo nie uzupełnienie kolumny będzie skutkowało odrzuceniem oferty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</si>
</sst>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1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2"/>
      <color theme="1"/>
      <name val="Czcionka tekstu podstawowego"/>
      <charset val="238"/>
    </font>
    <font>
      <sz val="12"/>
      <color theme="1"/>
      <name val="Czcionka tekstu podstawowego"/>
      <charset val="238"/>
    </font>
    <font>
      <sz val="9"/>
      <color theme="1"/>
      <name val="Czcionka tekstu podstawowego"/>
      <family val="2"/>
      <charset val="238"/>
    </font>
    <font>
      <sz val="10"/>
      <color theme="1"/>
      <name val="Czcionka tekstu podstawowego"/>
      <family val="2"/>
      <charset val="238"/>
    </font>
    <font>
      <b/>
      <sz val="10"/>
      <color theme="1"/>
      <name val="Czcionka tekstu podstawowego"/>
      <charset val="238"/>
    </font>
    <font>
      <sz val="8"/>
      <name val="Czcionka tekstu podstawowego"/>
      <family val="2"/>
      <charset val="238"/>
    </font>
    <font>
      <sz val="12"/>
      <color rgb="FFFF0000"/>
      <name val="Czcionka tekstu podstawowego"/>
      <charset val="238"/>
    </font>
    <font>
      <sz val="11"/>
      <color rgb="FFFF0000"/>
      <name val="Czcionka tekstu podstawowego"/>
      <family val="2"/>
      <charset val="238"/>
    </font>
    <font>
      <b/>
      <sz val="11"/>
      <color rgb="FFFF0000"/>
      <name val="Czcionka tekstu podstawowego"/>
      <charset val="238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vertical="center" wrapText="1"/>
    </xf>
    <xf numFmtId="0" fontId="0" fillId="0" borderId="1" xfId="0" applyBorder="1"/>
    <xf numFmtId="0" fontId="5" fillId="0" borderId="1" xfId="0" applyFont="1" applyBorder="1"/>
    <xf numFmtId="0" fontId="0" fillId="0" borderId="3" xfId="0" applyBorder="1"/>
    <xf numFmtId="0" fontId="4" fillId="0" borderId="2" xfId="0" applyFont="1" applyBorder="1" applyAlignment="1">
      <alignment horizontal="center"/>
    </xf>
    <xf numFmtId="0" fontId="0" fillId="0" borderId="3" xfId="0" applyBorder="1" applyAlignment="1">
      <alignment horizontal="left"/>
    </xf>
    <xf numFmtId="164" fontId="0" fillId="0" borderId="3" xfId="0" applyNumberFormat="1" applyBorder="1"/>
    <xf numFmtId="164" fontId="0" fillId="0" borderId="1" xfId="0" applyNumberFormat="1" applyBorder="1"/>
    <xf numFmtId="0" fontId="5" fillId="0" borderId="3" xfId="0" applyFont="1" applyBorder="1"/>
    <xf numFmtId="0" fontId="5" fillId="0" borderId="1" xfId="0" applyFont="1" applyBorder="1" applyAlignment="1">
      <alignment wrapText="1"/>
    </xf>
    <xf numFmtId="164" fontId="1" fillId="0" borderId="3" xfId="0" applyNumberFormat="1" applyFont="1" applyBorder="1"/>
    <xf numFmtId="0" fontId="6" fillId="0" borderId="1" xfId="0" applyFont="1" applyBorder="1"/>
    <xf numFmtId="0" fontId="9" fillId="0" borderId="0" xfId="0" applyFont="1" applyAlignment="1">
      <alignment vertical="top" wrapText="1"/>
    </xf>
    <xf numFmtId="0" fontId="2" fillId="2" borderId="2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/>
    </xf>
    <xf numFmtId="0" fontId="0" fillId="0" borderId="3" xfId="0" applyFill="1" applyBorder="1"/>
    <xf numFmtId="0" fontId="0" fillId="0" borderId="1" xfId="0" applyFill="1" applyBorder="1"/>
    <xf numFmtId="0" fontId="4" fillId="0" borderId="4" xfId="0" applyFont="1" applyBorder="1" applyAlignment="1">
      <alignment horizontal="center"/>
    </xf>
    <xf numFmtId="2" fontId="0" fillId="0" borderId="5" xfId="0" applyNumberFormat="1" applyBorder="1"/>
    <xf numFmtId="2" fontId="0" fillId="0" borderId="6" xfId="0" applyNumberFormat="1" applyBorder="1"/>
    <xf numFmtId="0" fontId="3" fillId="2" borderId="4" xfId="0" applyFont="1" applyFill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1"/>
  <sheetViews>
    <sheetView tabSelected="1" workbookViewId="0">
      <selection activeCell="H9" sqref="H9"/>
    </sheetView>
  </sheetViews>
  <sheetFormatPr defaultRowHeight="14.25"/>
  <cols>
    <col min="1" max="1" width="5.125" customWidth="1"/>
    <col min="2" max="2" width="53.125" customWidth="1"/>
    <col min="3" max="3" width="10.625" customWidth="1"/>
    <col min="4" max="4" width="10.375" customWidth="1"/>
    <col min="5" max="5" width="10.75" customWidth="1"/>
    <col min="6" max="6" width="17.875" customWidth="1"/>
    <col min="7" max="7" width="14.25" customWidth="1"/>
    <col min="8" max="8" width="30.375" customWidth="1"/>
  </cols>
  <sheetData>
    <row r="1" spans="1:10">
      <c r="A1" s="26" t="s">
        <v>108</v>
      </c>
      <c r="B1" s="26"/>
      <c r="C1" s="26"/>
      <c r="D1" s="26"/>
      <c r="E1" s="26"/>
      <c r="F1" s="26"/>
      <c r="G1" s="26"/>
    </row>
    <row r="2" spans="1:10">
      <c r="A2" s="26"/>
      <c r="B2" s="26"/>
      <c r="C2" s="26"/>
      <c r="D2" s="26"/>
      <c r="E2" s="26"/>
      <c r="F2" s="26"/>
      <c r="G2" s="26"/>
    </row>
    <row r="3" spans="1:10">
      <c r="A3" s="26"/>
      <c r="B3" s="26"/>
      <c r="C3" s="26"/>
      <c r="D3" s="26"/>
      <c r="E3" s="26"/>
      <c r="F3" s="26"/>
      <c r="G3" s="26"/>
    </row>
    <row r="4" spans="1:10" ht="14.25" customHeight="1">
      <c r="A4" s="26"/>
      <c r="B4" s="26"/>
      <c r="C4" s="26"/>
      <c r="D4" s="26"/>
      <c r="E4" s="26"/>
      <c r="F4" s="26"/>
      <c r="G4" s="26"/>
      <c r="H4" s="1"/>
      <c r="I4" s="1"/>
      <c r="J4" s="1"/>
    </row>
    <row r="5" spans="1:10" ht="14.25" customHeight="1">
      <c r="A5" s="26"/>
      <c r="B5" s="26"/>
      <c r="C5" s="26"/>
      <c r="D5" s="26"/>
      <c r="E5" s="26"/>
      <c r="F5" s="26"/>
      <c r="G5" s="26"/>
      <c r="H5" s="1"/>
      <c r="I5" s="1"/>
      <c r="J5" s="1"/>
    </row>
    <row r="6" spans="1:10" ht="14.25" customHeight="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>
      <c r="A7" s="25" t="s">
        <v>77</v>
      </c>
      <c r="B7" s="25"/>
      <c r="C7" s="25"/>
      <c r="D7" s="25"/>
    </row>
    <row r="8" spans="1:10" ht="15" thickBot="1">
      <c r="A8" s="25" t="s">
        <v>98</v>
      </c>
      <c r="B8" s="25"/>
      <c r="C8" s="25"/>
      <c r="D8" s="25"/>
    </row>
    <row r="9" spans="1:10" ht="75.75" thickBot="1">
      <c r="A9" s="17" t="s">
        <v>0</v>
      </c>
      <c r="B9" s="17" t="s">
        <v>4</v>
      </c>
      <c r="C9" s="16" t="s">
        <v>1</v>
      </c>
      <c r="D9" s="16" t="s">
        <v>2</v>
      </c>
      <c r="E9" s="14" t="s">
        <v>104</v>
      </c>
      <c r="F9" s="15" t="s">
        <v>105</v>
      </c>
      <c r="G9" s="23" t="s">
        <v>3</v>
      </c>
      <c r="H9" s="24" t="s">
        <v>109</v>
      </c>
    </row>
    <row r="10" spans="1:10" ht="12" customHeight="1" thickBot="1">
      <c r="A10" s="5">
        <v>1</v>
      </c>
      <c r="B10" s="5">
        <v>2</v>
      </c>
      <c r="C10" s="5">
        <v>3</v>
      </c>
      <c r="D10" s="5">
        <v>4</v>
      </c>
      <c r="E10" s="5">
        <v>5</v>
      </c>
      <c r="F10" s="5">
        <v>6</v>
      </c>
      <c r="G10" s="20">
        <v>7</v>
      </c>
      <c r="H10" s="2"/>
    </row>
    <row r="11" spans="1:10">
      <c r="A11" s="6" t="s">
        <v>5</v>
      </c>
      <c r="B11" s="9" t="s">
        <v>60</v>
      </c>
      <c r="C11" s="4" t="s">
        <v>55</v>
      </c>
      <c r="D11" s="18">
        <v>15</v>
      </c>
      <c r="E11" s="7"/>
      <c r="F11" s="7"/>
      <c r="G11" s="21">
        <f>D11*E11</f>
        <v>0</v>
      </c>
      <c r="H11" s="2"/>
    </row>
    <row r="12" spans="1:10">
      <c r="A12" s="6" t="s">
        <v>6</v>
      </c>
      <c r="B12" s="9" t="s">
        <v>78</v>
      </c>
      <c r="C12" s="4" t="s">
        <v>55</v>
      </c>
      <c r="D12" s="18">
        <v>10</v>
      </c>
      <c r="E12" s="7"/>
      <c r="F12" s="7"/>
      <c r="G12" s="21">
        <f t="shared" ref="G12:G57" si="0">D12*E12</f>
        <v>0</v>
      </c>
      <c r="H12" s="2"/>
    </row>
    <row r="13" spans="1:10">
      <c r="A13" s="6" t="s">
        <v>7</v>
      </c>
      <c r="B13" s="3" t="s">
        <v>61</v>
      </c>
      <c r="C13" s="2" t="s">
        <v>55</v>
      </c>
      <c r="D13" s="19">
        <v>170</v>
      </c>
      <c r="E13" s="8"/>
      <c r="F13" s="7"/>
      <c r="G13" s="21">
        <f t="shared" si="0"/>
        <v>0</v>
      </c>
      <c r="H13" s="2"/>
    </row>
    <row r="14" spans="1:10">
      <c r="A14" s="6" t="s">
        <v>8</v>
      </c>
      <c r="B14" s="3" t="s">
        <v>43</v>
      </c>
      <c r="C14" s="2" t="s">
        <v>56</v>
      </c>
      <c r="D14" s="19">
        <v>320</v>
      </c>
      <c r="E14" s="8"/>
      <c r="F14" s="7"/>
      <c r="G14" s="21">
        <f t="shared" si="0"/>
        <v>0</v>
      </c>
      <c r="H14" s="2"/>
    </row>
    <row r="15" spans="1:10">
      <c r="A15" s="6" t="s">
        <v>9</v>
      </c>
      <c r="B15" s="3" t="s">
        <v>62</v>
      </c>
      <c r="C15" s="2" t="s">
        <v>55</v>
      </c>
      <c r="D15" s="19">
        <v>60</v>
      </c>
      <c r="E15" s="8"/>
      <c r="F15" s="7"/>
      <c r="G15" s="21">
        <f t="shared" si="0"/>
        <v>0</v>
      </c>
      <c r="H15" s="2"/>
    </row>
    <row r="16" spans="1:10">
      <c r="A16" s="6" t="s">
        <v>73</v>
      </c>
      <c r="B16" s="3" t="s">
        <v>102</v>
      </c>
      <c r="C16" s="2" t="s">
        <v>55</v>
      </c>
      <c r="D16" s="19">
        <v>5</v>
      </c>
      <c r="E16" s="8"/>
      <c r="F16" s="7"/>
      <c r="G16" s="21">
        <f t="shared" si="0"/>
        <v>0</v>
      </c>
      <c r="H16" s="2"/>
    </row>
    <row r="17" spans="1:8">
      <c r="A17" s="6" t="s">
        <v>10</v>
      </c>
      <c r="B17" s="3" t="s">
        <v>58</v>
      </c>
      <c r="C17" s="2" t="s">
        <v>55</v>
      </c>
      <c r="D17" s="19">
        <v>10</v>
      </c>
      <c r="E17" s="8"/>
      <c r="F17" s="7"/>
      <c r="G17" s="21">
        <f t="shared" si="0"/>
        <v>0</v>
      </c>
      <c r="H17" s="2"/>
    </row>
    <row r="18" spans="1:8">
      <c r="A18" s="6" t="s">
        <v>74</v>
      </c>
      <c r="B18" s="3" t="s">
        <v>79</v>
      </c>
      <c r="C18" s="2" t="s">
        <v>55</v>
      </c>
      <c r="D18" s="19">
        <v>20</v>
      </c>
      <c r="E18" s="8"/>
      <c r="F18" s="7"/>
      <c r="G18" s="21">
        <f t="shared" si="0"/>
        <v>0</v>
      </c>
      <c r="H18" s="2"/>
    </row>
    <row r="19" spans="1:8">
      <c r="A19" s="6" t="s">
        <v>11</v>
      </c>
      <c r="B19" s="3" t="s">
        <v>100</v>
      </c>
      <c r="C19" s="2" t="s">
        <v>55</v>
      </c>
      <c r="D19" s="19">
        <v>180</v>
      </c>
      <c r="E19" s="8"/>
      <c r="F19" s="7"/>
      <c r="G19" s="21">
        <f t="shared" si="0"/>
        <v>0</v>
      </c>
      <c r="H19" s="2"/>
    </row>
    <row r="20" spans="1:8">
      <c r="A20" s="6" t="s">
        <v>12</v>
      </c>
      <c r="B20" s="3" t="s">
        <v>85</v>
      </c>
      <c r="C20" s="2" t="s">
        <v>55</v>
      </c>
      <c r="D20" s="19">
        <v>310</v>
      </c>
      <c r="E20" s="8"/>
      <c r="F20" s="7"/>
      <c r="G20" s="21">
        <f t="shared" si="0"/>
        <v>0</v>
      </c>
      <c r="H20" s="2"/>
    </row>
    <row r="21" spans="1:8" ht="89.25">
      <c r="A21" s="6" t="s">
        <v>13</v>
      </c>
      <c r="B21" s="10" t="s">
        <v>99</v>
      </c>
      <c r="C21" s="2" t="s">
        <v>55</v>
      </c>
      <c r="D21" s="19">
        <v>20</v>
      </c>
      <c r="E21" s="8"/>
      <c r="F21" s="7"/>
      <c r="G21" s="21">
        <f t="shared" si="0"/>
        <v>0</v>
      </c>
      <c r="H21" s="2"/>
    </row>
    <row r="22" spans="1:8">
      <c r="A22" s="6" t="s">
        <v>14</v>
      </c>
      <c r="B22" s="3" t="s">
        <v>44</v>
      </c>
      <c r="C22" s="2" t="s">
        <v>56</v>
      </c>
      <c r="D22" s="19">
        <v>60</v>
      </c>
      <c r="E22" s="8"/>
      <c r="F22" s="7"/>
      <c r="G22" s="21">
        <f t="shared" si="0"/>
        <v>0</v>
      </c>
      <c r="H22" s="2"/>
    </row>
    <row r="23" spans="1:8">
      <c r="A23" s="6" t="s">
        <v>15</v>
      </c>
      <c r="B23" s="3" t="s">
        <v>45</v>
      </c>
      <c r="C23" s="2" t="s">
        <v>56</v>
      </c>
      <c r="D23" s="19">
        <v>100</v>
      </c>
      <c r="E23" s="8"/>
      <c r="F23" s="7"/>
      <c r="G23" s="21">
        <f t="shared" si="0"/>
        <v>0</v>
      </c>
      <c r="H23" s="2"/>
    </row>
    <row r="24" spans="1:8">
      <c r="A24" s="6" t="s">
        <v>16</v>
      </c>
      <c r="B24" s="3" t="s">
        <v>76</v>
      </c>
      <c r="C24" s="2" t="s">
        <v>55</v>
      </c>
      <c r="D24" s="19">
        <v>150</v>
      </c>
      <c r="E24" s="8"/>
      <c r="F24" s="7"/>
      <c r="G24" s="21">
        <f t="shared" si="0"/>
        <v>0</v>
      </c>
      <c r="H24" s="2"/>
    </row>
    <row r="25" spans="1:8">
      <c r="A25" s="6" t="s">
        <v>17</v>
      </c>
      <c r="B25" s="3" t="s">
        <v>66</v>
      </c>
      <c r="C25" s="2" t="s">
        <v>55</v>
      </c>
      <c r="D25" s="19">
        <v>25</v>
      </c>
      <c r="E25" s="8"/>
      <c r="F25" s="7"/>
      <c r="G25" s="21">
        <f t="shared" si="0"/>
        <v>0</v>
      </c>
      <c r="H25" s="2"/>
    </row>
    <row r="26" spans="1:8">
      <c r="A26" s="6" t="s">
        <v>18</v>
      </c>
      <c r="B26" s="3" t="s">
        <v>46</v>
      </c>
      <c r="C26" s="2" t="s">
        <v>55</v>
      </c>
      <c r="D26" s="19">
        <v>25</v>
      </c>
      <c r="E26" s="8"/>
      <c r="F26" s="7"/>
      <c r="G26" s="21">
        <f t="shared" si="0"/>
        <v>0</v>
      </c>
      <c r="H26" s="2"/>
    </row>
    <row r="27" spans="1:8" ht="25.5">
      <c r="A27" s="6" t="s">
        <v>19</v>
      </c>
      <c r="B27" s="10" t="s">
        <v>57</v>
      </c>
      <c r="C27" s="2" t="s">
        <v>55</v>
      </c>
      <c r="D27" s="19">
        <v>70</v>
      </c>
      <c r="E27" s="8"/>
      <c r="F27" s="7"/>
      <c r="G27" s="21">
        <f t="shared" si="0"/>
        <v>0</v>
      </c>
      <c r="H27" s="2"/>
    </row>
    <row r="28" spans="1:8">
      <c r="A28" s="6" t="s">
        <v>20</v>
      </c>
      <c r="B28" s="10" t="s">
        <v>86</v>
      </c>
      <c r="C28" s="2" t="s">
        <v>55</v>
      </c>
      <c r="D28" s="19">
        <v>120</v>
      </c>
      <c r="E28" s="8"/>
      <c r="F28" s="7"/>
      <c r="G28" s="21">
        <f t="shared" si="0"/>
        <v>0</v>
      </c>
      <c r="H28" s="2"/>
    </row>
    <row r="29" spans="1:8">
      <c r="A29" s="6" t="s">
        <v>21</v>
      </c>
      <c r="B29" s="3" t="s">
        <v>101</v>
      </c>
      <c r="C29" s="2" t="s">
        <v>55</v>
      </c>
      <c r="D29" s="19">
        <v>5</v>
      </c>
      <c r="E29" s="8"/>
      <c r="F29" s="7"/>
      <c r="G29" s="21">
        <f t="shared" si="0"/>
        <v>0</v>
      </c>
      <c r="H29" s="2"/>
    </row>
    <row r="30" spans="1:8">
      <c r="A30" s="6" t="s">
        <v>22</v>
      </c>
      <c r="B30" s="10" t="s">
        <v>63</v>
      </c>
      <c r="C30" s="2" t="s">
        <v>55</v>
      </c>
      <c r="D30" s="19">
        <v>150</v>
      </c>
      <c r="E30" s="8"/>
      <c r="F30" s="7"/>
      <c r="G30" s="21">
        <f t="shared" si="0"/>
        <v>0</v>
      </c>
      <c r="H30" s="2"/>
    </row>
    <row r="31" spans="1:8">
      <c r="A31" s="6" t="s">
        <v>97</v>
      </c>
      <c r="B31" s="10" t="s">
        <v>47</v>
      </c>
      <c r="C31" s="2" t="s">
        <v>55</v>
      </c>
      <c r="D31" s="19">
        <v>70</v>
      </c>
      <c r="E31" s="8"/>
      <c r="F31" s="7"/>
      <c r="G31" s="21">
        <f t="shared" si="0"/>
        <v>0</v>
      </c>
      <c r="H31" s="2"/>
    </row>
    <row r="32" spans="1:8">
      <c r="A32" s="6" t="s">
        <v>23</v>
      </c>
      <c r="B32" s="10" t="s">
        <v>64</v>
      </c>
      <c r="C32" s="2" t="s">
        <v>55</v>
      </c>
      <c r="D32" s="19">
        <v>100</v>
      </c>
      <c r="E32" s="8"/>
      <c r="F32" s="7"/>
      <c r="G32" s="21">
        <f t="shared" si="0"/>
        <v>0</v>
      </c>
      <c r="H32" s="2"/>
    </row>
    <row r="33" spans="1:8">
      <c r="A33" s="6" t="s">
        <v>24</v>
      </c>
      <c r="B33" s="10" t="s">
        <v>65</v>
      </c>
      <c r="C33" s="2" t="s">
        <v>55</v>
      </c>
      <c r="D33" s="19">
        <v>50</v>
      </c>
      <c r="E33" s="8"/>
      <c r="F33" s="7"/>
      <c r="G33" s="21">
        <f t="shared" si="0"/>
        <v>0</v>
      </c>
      <c r="H33" s="2"/>
    </row>
    <row r="34" spans="1:8" ht="25.5">
      <c r="A34" s="6" t="s">
        <v>25</v>
      </c>
      <c r="B34" s="10" t="s">
        <v>92</v>
      </c>
      <c r="C34" s="2" t="s">
        <v>55</v>
      </c>
      <c r="D34" s="19">
        <v>150</v>
      </c>
      <c r="E34" s="8"/>
      <c r="F34" s="7"/>
      <c r="G34" s="21">
        <f t="shared" si="0"/>
        <v>0</v>
      </c>
      <c r="H34" s="2"/>
    </row>
    <row r="35" spans="1:8" ht="25.5">
      <c r="A35" s="6" t="s">
        <v>26</v>
      </c>
      <c r="B35" s="10" t="s">
        <v>87</v>
      </c>
      <c r="C35" s="2" t="s">
        <v>56</v>
      </c>
      <c r="D35" s="19">
        <v>60</v>
      </c>
      <c r="E35" s="8"/>
      <c r="F35" s="7"/>
      <c r="G35" s="21">
        <f t="shared" si="0"/>
        <v>0</v>
      </c>
      <c r="H35" s="2"/>
    </row>
    <row r="36" spans="1:8" ht="25.5">
      <c r="A36" s="6" t="s">
        <v>27</v>
      </c>
      <c r="B36" s="10" t="s">
        <v>89</v>
      </c>
      <c r="C36" s="2" t="s">
        <v>56</v>
      </c>
      <c r="D36" s="19">
        <v>120</v>
      </c>
      <c r="E36" s="8"/>
      <c r="F36" s="7"/>
      <c r="G36" s="21">
        <f t="shared" si="0"/>
        <v>0</v>
      </c>
      <c r="H36" s="2"/>
    </row>
    <row r="37" spans="1:8">
      <c r="A37" s="6" t="s">
        <v>28</v>
      </c>
      <c r="B37" s="10" t="s">
        <v>88</v>
      </c>
      <c r="C37" s="2" t="s">
        <v>56</v>
      </c>
      <c r="D37" s="19">
        <v>130</v>
      </c>
      <c r="E37" s="8"/>
      <c r="F37" s="7"/>
      <c r="G37" s="21">
        <f t="shared" si="0"/>
        <v>0</v>
      </c>
      <c r="H37" s="2"/>
    </row>
    <row r="38" spans="1:8" ht="25.5">
      <c r="A38" s="6" t="s">
        <v>29</v>
      </c>
      <c r="B38" s="10" t="s">
        <v>90</v>
      </c>
      <c r="C38" s="2" t="s">
        <v>56</v>
      </c>
      <c r="D38" s="19">
        <v>200</v>
      </c>
      <c r="E38" s="8"/>
      <c r="F38" s="7"/>
      <c r="G38" s="21">
        <f t="shared" si="0"/>
        <v>0</v>
      </c>
      <c r="H38" s="2"/>
    </row>
    <row r="39" spans="1:8">
      <c r="A39" s="6" t="s">
        <v>30</v>
      </c>
      <c r="B39" s="3" t="s">
        <v>91</v>
      </c>
      <c r="C39" s="2" t="s">
        <v>56</v>
      </c>
      <c r="D39" s="19">
        <v>250</v>
      </c>
      <c r="E39" s="8"/>
      <c r="F39" s="7"/>
      <c r="G39" s="21">
        <f t="shared" si="0"/>
        <v>0</v>
      </c>
      <c r="H39" s="2"/>
    </row>
    <row r="40" spans="1:8">
      <c r="A40" s="6" t="s">
        <v>31</v>
      </c>
      <c r="B40" s="3" t="s">
        <v>80</v>
      </c>
      <c r="C40" s="2" t="s">
        <v>55</v>
      </c>
      <c r="D40" s="19">
        <v>5</v>
      </c>
      <c r="E40" s="8"/>
      <c r="F40" s="7"/>
      <c r="G40" s="21">
        <f t="shared" si="0"/>
        <v>0</v>
      </c>
      <c r="H40" s="2"/>
    </row>
    <row r="41" spans="1:8">
      <c r="A41" s="6" t="s">
        <v>32</v>
      </c>
      <c r="B41" s="3" t="s">
        <v>96</v>
      </c>
      <c r="C41" s="2" t="s">
        <v>55</v>
      </c>
      <c r="D41" s="19">
        <v>20</v>
      </c>
      <c r="E41" s="8"/>
      <c r="F41" s="7"/>
      <c r="G41" s="21">
        <f t="shared" si="0"/>
        <v>0</v>
      </c>
      <c r="H41" s="2"/>
    </row>
    <row r="42" spans="1:8">
      <c r="A42" s="6" t="s">
        <v>75</v>
      </c>
      <c r="B42" s="3" t="s">
        <v>48</v>
      </c>
      <c r="C42" s="2" t="s">
        <v>55</v>
      </c>
      <c r="D42" s="19">
        <v>15</v>
      </c>
      <c r="E42" s="8"/>
      <c r="F42" s="7"/>
      <c r="G42" s="21">
        <f t="shared" si="0"/>
        <v>0</v>
      </c>
      <c r="H42" s="2"/>
    </row>
    <row r="43" spans="1:8">
      <c r="A43" s="6" t="s">
        <v>33</v>
      </c>
      <c r="B43" s="3" t="s">
        <v>71</v>
      </c>
      <c r="C43" s="2" t="s">
        <v>55</v>
      </c>
      <c r="D43" s="19">
        <v>310</v>
      </c>
      <c r="E43" s="8"/>
      <c r="F43" s="7"/>
      <c r="G43" s="21">
        <f t="shared" si="0"/>
        <v>0</v>
      </c>
      <c r="H43" s="2"/>
    </row>
    <row r="44" spans="1:8">
      <c r="A44" s="6" t="s">
        <v>34</v>
      </c>
      <c r="B44" s="3" t="s">
        <v>72</v>
      </c>
      <c r="C44" s="2" t="s">
        <v>55</v>
      </c>
      <c r="D44" s="19">
        <v>15</v>
      </c>
      <c r="E44" s="8"/>
      <c r="F44" s="7"/>
      <c r="G44" s="21">
        <f t="shared" si="0"/>
        <v>0</v>
      </c>
      <c r="H44" s="2"/>
    </row>
    <row r="45" spans="1:8">
      <c r="A45" s="6" t="s">
        <v>35</v>
      </c>
      <c r="B45" s="3" t="s">
        <v>49</v>
      </c>
      <c r="C45" s="2" t="s">
        <v>55</v>
      </c>
      <c r="D45" s="19">
        <v>5</v>
      </c>
      <c r="E45" s="8"/>
      <c r="F45" s="7"/>
      <c r="G45" s="21">
        <f t="shared" si="0"/>
        <v>0</v>
      </c>
      <c r="H45" s="2"/>
    </row>
    <row r="46" spans="1:8">
      <c r="A46" s="6" t="s">
        <v>36</v>
      </c>
      <c r="B46" s="3" t="s">
        <v>67</v>
      </c>
      <c r="C46" s="2" t="s">
        <v>55</v>
      </c>
      <c r="D46" s="19">
        <v>70</v>
      </c>
      <c r="E46" s="8"/>
      <c r="F46" s="7"/>
      <c r="G46" s="21">
        <f t="shared" si="0"/>
        <v>0</v>
      </c>
      <c r="H46" s="2"/>
    </row>
    <row r="47" spans="1:8">
      <c r="A47" s="6" t="s">
        <v>37</v>
      </c>
      <c r="B47" s="3" t="s">
        <v>68</v>
      </c>
      <c r="C47" s="2" t="s">
        <v>55</v>
      </c>
      <c r="D47" s="19">
        <v>130</v>
      </c>
      <c r="E47" s="8"/>
      <c r="F47" s="7"/>
      <c r="G47" s="21">
        <f t="shared" si="0"/>
        <v>0</v>
      </c>
      <c r="H47" s="2"/>
    </row>
    <row r="48" spans="1:8">
      <c r="A48" s="6" t="s">
        <v>38</v>
      </c>
      <c r="B48" s="3" t="s">
        <v>70</v>
      </c>
      <c r="C48" s="2" t="s">
        <v>55</v>
      </c>
      <c r="D48" s="19">
        <v>30</v>
      </c>
      <c r="E48" s="8"/>
      <c r="F48" s="7"/>
      <c r="G48" s="21">
        <f t="shared" si="0"/>
        <v>0</v>
      </c>
      <c r="H48" s="2"/>
    </row>
    <row r="49" spans="1:8">
      <c r="A49" s="6" t="s">
        <v>39</v>
      </c>
      <c r="B49" s="3" t="s">
        <v>93</v>
      </c>
      <c r="C49" s="2" t="s">
        <v>55</v>
      </c>
      <c r="D49" s="19">
        <v>30</v>
      </c>
      <c r="E49" s="8"/>
      <c r="F49" s="7"/>
      <c r="G49" s="21">
        <f t="shared" si="0"/>
        <v>0</v>
      </c>
      <c r="H49" s="2"/>
    </row>
    <row r="50" spans="1:8">
      <c r="A50" s="6" t="s">
        <v>40</v>
      </c>
      <c r="B50" s="3" t="s">
        <v>94</v>
      </c>
      <c r="C50" s="2" t="s">
        <v>55</v>
      </c>
      <c r="D50" s="19">
        <v>140</v>
      </c>
      <c r="E50" s="8"/>
      <c r="F50" s="7"/>
      <c r="G50" s="21">
        <f t="shared" si="0"/>
        <v>0</v>
      </c>
      <c r="H50" s="2"/>
    </row>
    <row r="51" spans="1:8" ht="25.5">
      <c r="A51" s="6" t="s">
        <v>41</v>
      </c>
      <c r="B51" s="10" t="s">
        <v>69</v>
      </c>
      <c r="C51" s="2" t="s">
        <v>55</v>
      </c>
      <c r="D51" s="19">
        <v>150</v>
      </c>
      <c r="E51" s="8"/>
      <c r="F51" s="7"/>
      <c r="G51" s="21">
        <f t="shared" si="0"/>
        <v>0</v>
      </c>
      <c r="H51" s="2"/>
    </row>
    <row r="52" spans="1:8" ht="25.5">
      <c r="A52" s="6" t="s">
        <v>42</v>
      </c>
      <c r="B52" s="10" t="s">
        <v>95</v>
      </c>
      <c r="C52" s="2" t="s">
        <v>55</v>
      </c>
      <c r="D52" s="19">
        <v>50</v>
      </c>
      <c r="E52" s="8"/>
      <c r="F52" s="7"/>
      <c r="G52" s="21">
        <f t="shared" si="0"/>
        <v>0</v>
      </c>
      <c r="H52" s="2"/>
    </row>
    <row r="53" spans="1:8">
      <c r="A53" s="6" t="s">
        <v>81</v>
      </c>
      <c r="B53" s="3" t="s">
        <v>50</v>
      </c>
      <c r="C53" s="2" t="s">
        <v>55</v>
      </c>
      <c r="D53" s="19">
        <v>1500</v>
      </c>
      <c r="E53" s="8"/>
      <c r="F53" s="7"/>
      <c r="G53" s="21">
        <f t="shared" si="0"/>
        <v>0</v>
      </c>
      <c r="H53" s="2"/>
    </row>
    <row r="54" spans="1:8">
      <c r="A54" s="6" t="s">
        <v>82</v>
      </c>
      <c r="B54" s="3" t="s">
        <v>51</v>
      </c>
      <c r="C54" s="2" t="s">
        <v>56</v>
      </c>
      <c r="D54" s="19">
        <v>150</v>
      </c>
      <c r="E54" s="8"/>
      <c r="F54" s="7"/>
      <c r="G54" s="21">
        <f t="shared" si="0"/>
        <v>0</v>
      </c>
      <c r="H54" s="2"/>
    </row>
    <row r="55" spans="1:8">
      <c r="A55" s="6" t="s">
        <v>83</v>
      </c>
      <c r="B55" s="3" t="s">
        <v>52</v>
      </c>
      <c r="C55" s="2" t="s">
        <v>55</v>
      </c>
      <c r="D55" s="19">
        <v>300</v>
      </c>
      <c r="E55" s="8"/>
      <c r="F55" s="7"/>
      <c r="G55" s="21">
        <f t="shared" si="0"/>
        <v>0</v>
      </c>
      <c r="H55" s="2"/>
    </row>
    <row r="56" spans="1:8">
      <c r="A56" s="6" t="s">
        <v>84</v>
      </c>
      <c r="B56" s="3" t="s">
        <v>53</v>
      </c>
      <c r="C56" s="2" t="s">
        <v>55</v>
      </c>
      <c r="D56" s="19">
        <v>130</v>
      </c>
      <c r="E56" s="8"/>
      <c r="F56" s="7"/>
      <c r="G56" s="21">
        <f t="shared" si="0"/>
        <v>0</v>
      </c>
      <c r="H56" s="2"/>
    </row>
    <row r="57" spans="1:8">
      <c r="A57" s="6" t="s">
        <v>103</v>
      </c>
      <c r="B57" s="3" t="s">
        <v>54</v>
      </c>
      <c r="C57" s="2" t="s">
        <v>55</v>
      </c>
      <c r="D57" s="19">
        <v>70</v>
      </c>
      <c r="E57" s="8"/>
      <c r="F57" s="7"/>
      <c r="G57" s="21">
        <f t="shared" si="0"/>
        <v>0</v>
      </c>
      <c r="H57" s="2"/>
    </row>
    <row r="58" spans="1:8" ht="15">
      <c r="A58" s="6"/>
      <c r="B58" s="12" t="s">
        <v>59</v>
      </c>
      <c r="C58" s="2"/>
      <c r="D58" s="2"/>
      <c r="E58" s="8"/>
      <c r="F58" s="11"/>
      <c r="G58" s="22">
        <f>SUM(G11:G57)</f>
        <v>0</v>
      </c>
      <c r="H58" s="2"/>
    </row>
    <row r="60" spans="1:8" ht="57">
      <c r="B60" s="13" t="s">
        <v>106</v>
      </c>
    </row>
    <row r="61" spans="1:8" ht="42.75">
      <c r="B61" s="13" t="s">
        <v>107</v>
      </c>
    </row>
  </sheetData>
  <sortState ref="B11:G57">
    <sortCondition ref="B11:B57"/>
  </sortState>
  <mergeCells count="3">
    <mergeCell ref="A7:D7"/>
    <mergeCell ref="A8:D8"/>
    <mergeCell ref="A1:G5"/>
  </mergeCells>
  <phoneticPr fontId="7" type="noConversion"/>
  <pageMargins left="0.23622047244094491" right="0.23622047244094491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H108"/>
    </sheetView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</dc:creator>
  <cp:lastModifiedBy>Magdalena Salamon</cp:lastModifiedBy>
  <cp:lastPrinted>2025-11-19T10:12:16Z</cp:lastPrinted>
  <dcterms:created xsi:type="dcterms:W3CDTF">2019-11-18T19:50:35Z</dcterms:created>
  <dcterms:modified xsi:type="dcterms:W3CDTF">2025-11-27T14:33:59Z</dcterms:modified>
</cp:coreProperties>
</file>